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3608" windowHeight="7392" activeTab="0"/>
  </bookViews>
  <sheets>
    <sheet name="OL stanice" sheetId="1" r:id="rId1"/>
    <sheet name="Mladez" sheetId="2" r:id="rId2"/>
    <sheet name="Ostatni" sheetId="3" r:id="rId3"/>
    <sheet name="Slovo poradatele" sheetId="4" r:id="rId4"/>
    <sheet name="Ucast" sheetId="5" r:id="rId5"/>
  </sheets>
  <definedNames/>
  <calcPr fullCalcOnLoad="1"/>
</workbook>
</file>

<file path=xl/sharedStrings.xml><?xml version="1.0" encoding="utf-8"?>
<sst xmlns="http://schemas.openxmlformats.org/spreadsheetml/2006/main" count="326" uniqueCount="224">
  <si>
    <t>Pořadí</t>
  </si>
  <si>
    <t>Stanice</t>
  </si>
  <si>
    <t>OL značka</t>
  </si>
  <si>
    <t>QSO 160m</t>
  </si>
  <si>
    <t>Nás. 160m</t>
  </si>
  <si>
    <t>QSO 80m</t>
  </si>
  <si>
    <t>Nás. 80m</t>
  </si>
  <si>
    <t>Body celkem</t>
  </si>
  <si>
    <t>AF4JF</t>
  </si>
  <si>
    <t>OL3AXZ</t>
  </si>
  <si>
    <t>OK1XC</t>
  </si>
  <si>
    <t>OL1ADZ</t>
  </si>
  <si>
    <t>OK1DXD</t>
  </si>
  <si>
    <t>OL2AXW</t>
  </si>
  <si>
    <t>OK1DQP</t>
  </si>
  <si>
    <t>OL5BOO</t>
  </si>
  <si>
    <t>OK1HAS</t>
  </si>
  <si>
    <t>OL2AAH</t>
  </si>
  <si>
    <t>OK1DMP</t>
  </si>
  <si>
    <t>OL1AED</t>
  </si>
  <si>
    <t>OK1DX</t>
  </si>
  <si>
    <t>OL3AXS</t>
  </si>
  <si>
    <t>OK1DOL</t>
  </si>
  <si>
    <t>OL3AWW</t>
  </si>
  <si>
    <t>OK2BND</t>
  </si>
  <si>
    <t>OL7AGP</t>
  </si>
  <si>
    <t>OK1DX + poradní výbor (AF4JF, OK1DXD)</t>
  </si>
  <si>
    <t>OK4RM</t>
  </si>
  <si>
    <t>OK1DQT</t>
  </si>
  <si>
    <t>OL1BBR</t>
  </si>
  <si>
    <t>OK1AUO</t>
  </si>
  <si>
    <t>OM6MW</t>
  </si>
  <si>
    <t>OL9CBJ</t>
  </si>
  <si>
    <t>OK1MAC</t>
  </si>
  <si>
    <t>OL5ALY</t>
  </si>
  <si>
    <t>OK1PI</t>
  </si>
  <si>
    <t>OL5AUY</t>
  </si>
  <si>
    <t>OK7GU</t>
  </si>
  <si>
    <t>OL3AHI</t>
  </si>
  <si>
    <t>OK2ZC</t>
  </si>
  <si>
    <t>OK1MGW</t>
  </si>
  <si>
    <t>OL5AGW</t>
  </si>
  <si>
    <t>OM8AQ</t>
  </si>
  <si>
    <t>OL0CHC</t>
  </si>
  <si>
    <t>OK2BMA</t>
  </si>
  <si>
    <t>OL6AAE</t>
  </si>
  <si>
    <t>OK1MDK</t>
  </si>
  <si>
    <t>OL5ADK</t>
  </si>
  <si>
    <t>OK1MWW</t>
  </si>
  <si>
    <t>OL5AJU</t>
  </si>
  <si>
    <t>OK1DWJ</t>
  </si>
  <si>
    <t>OL2BCC</t>
  </si>
  <si>
    <t>OK2ZV</t>
  </si>
  <si>
    <t>OL6BES</t>
  </si>
  <si>
    <t>OK5JM</t>
  </si>
  <si>
    <t>OL4ABF</t>
  </si>
  <si>
    <t>OK1AOU</t>
  </si>
  <si>
    <t>OK1HX</t>
  </si>
  <si>
    <t>OK2BLD</t>
  </si>
  <si>
    <t>OK2WA</t>
  </si>
  <si>
    <t>OL7BHL</t>
  </si>
  <si>
    <t>OK1FEN</t>
  </si>
  <si>
    <t>OL1VZH</t>
  </si>
  <si>
    <t>OK1FHI</t>
  </si>
  <si>
    <t>OL4BHI</t>
  </si>
  <si>
    <t>OK1DFR</t>
  </si>
  <si>
    <t>OL3AUG</t>
  </si>
  <si>
    <t>OM3CND</t>
  </si>
  <si>
    <t>OL9AIA</t>
  </si>
  <si>
    <t>OK2YN</t>
  </si>
  <si>
    <t>OL7ABI</t>
  </si>
  <si>
    <t>OK2PDT</t>
  </si>
  <si>
    <t>OL6AIN</t>
  </si>
  <si>
    <t>OK1DN</t>
  </si>
  <si>
    <t>OL1AAG</t>
  </si>
  <si>
    <t>OK2BZM</t>
  </si>
  <si>
    <t>OL6AYY</t>
  </si>
  <si>
    <t>OK1FZM</t>
  </si>
  <si>
    <t>OL1AZM</t>
  </si>
  <si>
    <t>OK1JPO</t>
  </si>
  <si>
    <t>OL4AES</t>
  </si>
  <si>
    <t>OK1DXK</t>
  </si>
  <si>
    <t>OL2BBK</t>
  </si>
  <si>
    <t>OK1FJW</t>
  </si>
  <si>
    <t>OL2BIL</t>
  </si>
  <si>
    <t>OK1FFA</t>
  </si>
  <si>
    <t>OL1AQO</t>
  </si>
  <si>
    <t>OK1AYY</t>
  </si>
  <si>
    <t>OL1ACJ</t>
  </si>
  <si>
    <t>W6/OM2KI</t>
  </si>
  <si>
    <t>OL8CQP</t>
  </si>
  <si>
    <t>OK1AXD</t>
  </si>
  <si>
    <t>OL1ACK</t>
  </si>
  <si>
    <t>OK1FUA</t>
  </si>
  <si>
    <t>OL1BLN</t>
  </si>
  <si>
    <t>OK1IF</t>
  </si>
  <si>
    <t>OL4AJF</t>
  </si>
  <si>
    <t>OK1AYU</t>
  </si>
  <si>
    <t>OL2AQM</t>
  </si>
  <si>
    <t>OK1JOC</t>
  </si>
  <si>
    <t>OL3BJN</t>
  </si>
  <si>
    <t>OK2BMU</t>
  </si>
  <si>
    <t>OL7AVX</t>
  </si>
  <si>
    <t>OK1MYA</t>
  </si>
  <si>
    <t>OL5VVL</t>
  </si>
  <si>
    <t>OK2ZW</t>
  </si>
  <si>
    <t>OL6BAB</t>
  </si>
  <si>
    <t>OM3YFT</t>
  </si>
  <si>
    <t>OL9CAI</t>
  </si>
  <si>
    <t>OK2PDN</t>
  </si>
  <si>
    <t>OL6ACH</t>
  </si>
  <si>
    <t>OM4LP</t>
  </si>
  <si>
    <t>OL9AAV</t>
  </si>
  <si>
    <t>OK1FWW</t>
  </si>
  <si>
    <t>OL1AYV</t>
  </si>
  <si>
    <t>OK1CZ</t>
  </si>
  <si>
    <t>OL1API</t>
  </si>
  <si>
    <t>OM6PG</t>
  </si>
  <si>
    <t>OL9ABJ</t>
  </si>
  <si>
    <t>OK1IAP</t>
  </si>
  <si>
    <t>OL3ABD</t>
  </si>
  <si>
    <t>OK2QA</t>
  </si>
  <si>
    <t>OL7ABS</t>
  </si>
  <si>
    <t>OK1AR</t>
  </si>
  <si>
    <t>OL4ACF</t>
  </si>
  <si>
    <t>OM3PV</t>
  </si>
  <si>
    <t>OL8AAZ</t>
  </si>
  <si>
    <t>OK1MCW</t>
  </si>
  <si>
    <t>OL5ANJ</t>
  </si>
  <si>
    <t>OK2BWM</t>
  </si>
  <si>
    <t>OL6AUL</t>
  </si>
  <si>
    <t>OK2BHS</t>
  </si>
  <si>
    <t>OL7VJV</t>
  </si>
  <si>
    <t>OK1DJS</t>
  </si>
  <si>
    <t>OL1AIY</t>
  </si>
  <si>
    <t>OK1ULL</t>
  </si>
  <si>
    <t>OL5VLE</t>
  </si>
  <si>
    <t>OK1MY</t>
  </si>
  <si>
    <t>OL3ADS</t>
  </si>
  <si>
    <t>celkem</t>
  </si>
  <si>
    <t>OL1ABM</t>
  </si>
  <si>
    <t>OK1DCF</t>
  </si>
  <si>
    <t>OL5ARR</t>
  </si>
  <si>
    <t>OL4BEV</t>
  </si>
  <si>
    <t>OM3BH</t>
  </si>
  <si>
    <t>OL9CPG</t>
  </si>
  <si>
    <t>OK1IAL</t>
  </si>
  <si>
    <t>OL3AGY</t>
  </si>
  <si>
    <t>OK1PGS</t>
  </si>
  <si>
    <t>OL6ARB</t>
  </si>
  <si>
    <t>OK2PTZ</t>
  </si>
  <si>
    <t>OL6BID</t>
  </si>
  <si>
    <t>OK2DU</t>
  </si>
  <si>
    <t>OL6ADL</t>
  </si>
  <si>
    <t>OK1HBT</t>
  </si>
  <si>
    <t>OL2AIO</t>
  </si>
  <si>
    <t>OK2PYA</t>
  </si>
  <si>
    <t>OL6BJR</t>
  </si>
  <si>
    <t>OK2KRT</t>
  </si>
  <si>
    <t>OL7AZH</t>
  </si>
  <si>
    <t>OK2TCW</t>
  </si>
  <si>
    <t>OL7BCX</t>
  </si>
  <si>
    <t>OK1RP</t>
  </si>
  <si>
    <t>OL1BVR</t>
  </si>
  <si>
    <t>OM2FY</t>
  </si>
  <si>
    <t>OL8CFY</t>
  </si>
  <si>
    <t>OM3THV</t>
  </si>
  <si>
    <t>OL9CQW</t>
  </si>
  <si>
    <t>OK2PNG</t>
  </si>
  <si>
    <t>OL6BRN</t>
  </si>
  <si>
    <t>OK1DXW</t>
  </si>
  <si>
    <t>OL1ARA</t>
  </si>
  <si>
    <t>OM3CGN</t>
  </si>
  <si>
    <t>OL9CJB</t>
  </si>
  <si>
    <t>OM8YL</t>
  </si>
  <si>
    <t>OL0CIN</t>
  </si>
  <si>
    <t>OK1FWO</t>
  </si>
  <si>
    <t>OL4BQB</t>
  </si>
  <si>
    <t>OK1JR</t>
  </si>
  <si>
    <t>OL4BET</t>
  </si>
  <si>
    <t>OK1DOW</t>
  </si>
  <si>
    <t>OL1ALM</t>
  </si>
  <si>
    <t>OK1DXA</t>
  </si>
  <si>
    <t>OL3AXN</t>
  </si>
  <si>
    <t>OK1PLU</t>
  </si>
  <si>
    <t>OL6BDJ</t>
  </si>
  <si>
    <t>OK1DZD</t>
  </si>
  <si>
    <t>OK2VX</t>
  </si>
  <si>
    <t>OL6AAS</t>
  </si>
  <si>
    <t>OM8ON</t>
  </si>
  <si>
    <t>OK1JD</t>
  </si>
  <si>
    <t>OK1CW</t>
  </si>
  <si>
    <t>OL1APC</t>
  </si>
  <si>
    <t>OK1HCG</t>
  </si>
  <si>
    <t>OK1DPX</t>
  </si>
  <si>
    <t>OK2GG</t>
  </si>
  <si>
    <t>Přídavné</t>
  </si>
  <si>
    <t>OK2ABU</t>
  </si>
  <si>
    <t>OL4AFI</t>
  </si>
  <si>
    <t>OK1ATP</t>
  </si>
  <si>
    <t>OK1HMP</t>
  </si>
  <si>
    <t>OL1BIP</t>
  </si>
  <si>
    <t>OK2KFK</t>
  </si>
  <si>
    <t>OK1KZ</t>
  </si>
  <si>
    <t>OK2BWB</t>
  </si>
  <si>
    <t>OL6AOQ</t>
  </si>
  <si>
    <t>OK2PVX</t>
  </si>
  <si>
    <t>OM3COR</t>
  </si>
  <si>
    <t>OL0CET</t>
  </si>
  <si>
    <t>OK2DM</t>
  </si>
  <si>
    <t>OL7BEH</t>
  </si>
  <si>
    <t>OK1NY</t>
  </si>
  <si>
    <t>OL4BBP</t>
  </si>
  <si>
    <t>EA8/OK1FZM</t>
  </si>
  <si>
    <t>Výsledková listina OL party 2013 - kategorie A, ex OL stanice</t>
  </si>
  <si>
    <t>Výsledková listina OL party 2013 - kategorie C, ostatni</t>
  </si>
  <si>
    <t>Výsledková listina OL party 2013 - kategorie B, mladez</t>
  </si>
  <si>
    <t>Žebříček účasti ex OL  (včetně sympatizantů)</t>
  </si>
  <si>
    <t>OL6AZV</t>
  </si>
  <si>
    <t>OL7BEO</t>
  </si>
  <si>
    <t>Děkujeme za kvalitní účast v jubilejním ročníku (pátá OL Party, 50 let od vydání první OL licence). Jak je vidět ve výsledkové listině, dá se navázat docela slušný počet spojení. Na druhou stranu podmínkou je i skutečně dobře poslouchat - ne všichni produkují silné signály a tak samotný výkon vlastního vysílače a kvalitní anténa výsledek nezaručí. Stanice, jež neváhaly vyrazit s QRP či anténou kus drátu z okna, popřípadě ze vzdálených lokalit, si zaslouží uznání za účast, i když jim bylo dopředu jasné, že nemají šanci na umístění. Ale právě ony dělají závod atraktivní a ne pouze "bzučákovou disciplínou", kde jsou všechny signály 599. Naneštěstí mnozí (povětšinou marně) zápasí doma s různými zdroji rušení, což je velký handicap - a také jedna z nemocí dále se šířící, s kterou musí většina z nás bojovat. QTH bez QRM je dnes dar z nebes, bohužel. Doufáme, že ten kdo hledal staré kamarády, alespoň některé z nich na bandu nalezl a že si spolu stihli při spojení kromě reportu vyměnit navíc i nějaké to milé slovo. Statistika ukázala, že za dobu existence se této akce zúčastnilo celkem 96 exOL operátorů.</t>
  </si>
  <si>
    <t xml:space="preserve"> 3-4</t>
  </si>
  <si>
    <t xml:space="preserve"> 22-23</t>
  </si>
  <si>
    <t xml:space="preserve"> 35-40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</si>
</sst>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h:mm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4"/>
  <sheetViews>
    <sheetView tabSelected="1" zoomScalePageLayoutView="0" workbookViewId="0" topLeftCell="A1">
      <selection activeCell="F49" sqref="F49"/>
    </sheetView>
  </sheetViews>
  <sheetFormatPr defaultColWidth="9.140625" defaultRowHeight="15"/>
  <cols>
    <col min="1" max="1" width="0.2890625" style="0" customWidth="1"/>
    <col min="2" max="2" width="9.140625" style="1" customWidth="1"/>
    <col min="3" max="3" width="11.7109375" style="0" bestFit="1" customWidth="1"/>
    <col min="4" max="4" width="9.57421875" style="0" bestFit="1" customWidth="1"/>
    <col min="5" max="6" width="10.00390625" style="0" bestFit="1" customWidth="1"/>
  </cols>
  <sheetData>
    <row r="2" ht="14.25">
      <c r="B2" s="2" t="s">
        <v>214</v>
      </c>
    </row>
    <row r="4" spans="2:10" ht="14.25">
      <c r="B4" s="1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196</v>
      </c>
      <c r="J4" t="s">
        <v>7</v>
      </c>
    </row>
    <row r="5" spans="2:10" ht="14.25">
      <c r="B5" s="1">
        <v>1</v>
      </c>
      <c r="C5" t="s">
        <v>22</v>
      </c>
      <c r="D5" t="s">
        <v>23</v>
      </c>
      <c r="E5">
        <v>40</v>
      </c>
      <c r="F5">
        <v>29</v>
      </c>
      <c r="G5">
        <v>43</v>
      </c>
      <c r="H5">
        <v>31</v>
      </c>
      <c r="I5">
        <v>8</v>
      </c>
      <c r="J5">
        <f aca="true" t="shared" si="0" ref="J5:J44">($E5+$G5+$I5)*($F5+$H5+1)</f>
        <v>5551</v>
      </c>
    </row>
    <row r="6" spans="2:10" ht="14.25">
      <c r="B6" s="1">
        <v>2</v>
      </c>
      <c r="C6" t="s">
        <v>10</v>
      </c>
      <c r="D6" t="s">
        <v>11</v>
      </c>
      <c r="E6">
        <v>33</v>
      </c>
      <c r="F6">
        <v>22</v>
      </c>
      <c r="G6">
        <v>47</v>
      </c>
      <c r="H6">
        <v>33</v>
      </c>
      <c r="I6">
        <v>8</v>
      </c>
      <c r="J6">
        <f t="shared" si="0"/>
        <v>4928</v>
      </c>
    </row>
    <row r="7" spans="2:10" ht="14.25">
      <c r="B7" s="1" t="s">
        <v>221</v>
      </c>
      <c r="C7" t="s">
        <v>93</v>
      </c>
      <c r="D7" t="s">
        <v>94</v>
      </c>
      <c r="E7">
        <v>37</v>
      </c>
      <c r="F7">
        <v>25</v>
      </c>
      <c r="G7">
        <v>40</v>
      </c>
      <c r="H7">
        <v>29</v>
      </c>
      <c r="I7">
        <v>8</v>
      </c>
      <c r="J7">
        <f t="shared" si="0"/>
        <v>4675</v>
      </c>
    </row>
    <row r="8" spans="2:10" ht="14.25">
      <c r="B8" s="1" t="s">
        <v>221</v>
      </c>
      <c r="C8" t="s">
        <v>35</v>
      </c>
      <c r="D8" t="s">
        <v>36</v>
      </c>
      <c r="E8">
        <v>34</v>
      </c>
      <c r="F8">
        <v>25</v>
      </c>
      <c r="G8">
        <v>43</v>
      </c>
      <c r="H8">
        <v>29</v>
      </c>
      <c r="I8">
        <v>8</v>
      </c>
      <c r="J8">
        <f t="shared" si="0"/>
        <v>4675</v>
      </c>
    </row>
    <row r="9" spans="2:10" ht="14.25">
      <c r="B9" s="1">
        <v>5</v>
      </c>
      <c r="C9" t="s">
        <v>200</v>
      </c>
      <c r="D9" t="s">
        <v>201</v>
      </c>
      <c r="E9">
        <v>32</v>
      </c>
      <c r="F9">
        <v>22</v>
      </c>
      <c r="G9">
        <v>44</v>
      </c>
      <c r="H9">
        <v>32</v>
      </c>
      <c r="I9">
        <v>8</v>
      </c>
      <c r="J9">
        <f t="shared" si="0"/>
        <v>4620</v>
      </c>
    </row>
    <row r="10" spans="2:10" ht="14.25">
      <c r="B10" s="1">
        <v>6</v>
      </c>
      <c r="C10" t="s">
        <v>28</v>
      </c>
      <c r="D10" t="s">
        <v>29</v>
      </c>
      <c r="E10">
        <v>30</v>
      </c>
      <c r="F10">
        <v>21</v>
      </c>
      <c r="G10">
        <v>46</v>
      </c>
      <c r="H10">
        <v>29</v>
      </c>
      <c r="I10">
        <v>8</v>
      </c>
      <c r="J10">
        <f t="shared" si="0"/>
        <v>4284</v>
      </c>
    </row>
    <row r="11" spans="2:10" ht="14.25">
      <c r="B11" s="1">
        <v>7</v>
      </c>
      <c r="C11" t="s">
        <v>46</v>
      </c>
      <c r="D11" t="s">
        <v>47</v>
      </c>
      <c r="E11">
        <v>35</v>
      </c>
      <c r="F11">
        <v>26</v>
      </c>
      <c r="G11">
        <v>39</v>
      </c>
      <c r="H11">
        <v>25</v>
      </c>
      <c r="I11">
        <v>8</v>
      </c>
      <c r="J11">
        <f t="shared" si="0"/>
        <v>4264</v>
      </c>
    </row>
    <row r="12" spans="2:10" ht="14.25">
      <c r="B12" s="1">
        <v>8</v>
      </c>
      <c r="C12" t="s">
        <v>16</v>
      </c>
      <c r="D12" t="s">
        <v>17</v>
      </c>
      <c r="E12">
        <v>29</v>
      </c>
      <c r="F12">
        <v>24</v>
      </c>
      <c r="G12">
        <v>39</v>
      </c>
      <c r="H12">
        <v>28</v>
      </c>
      <c r="I12">
        <v>8</v>
      </c>
      <c r="J12">
        <f t="shared" si="0"/>
        <v>4028</v>
      </c>
    </row>
    <row r="13" spans="2:10" ht="14.25">
      <c r="B13" s="1">
        <v>9</v>
      </c>
      <c r="C13" t="s">
        <v>101</v>
      </c>
      <c r="D13" t="s">
        <v>102</v>
      </c>
      <c r="E13">
        <v>33</v>
      </c>
      <c r="F13">
        <v>24</v>
      </c>
      <c r="G13">
        <v>35</v>
      </c>
      <c r="H13">
        <v>27</v>
      </c>
      <c r="I13">
        <v>8</v>
      </c>
      <c r="J13">
        <f t="shared" si="0"/>
        <v>3952</v>
      </c>
    </row>
    <row r="14" spans="2:10" ht="14.25">
      <c r="B14" s="1">
        <v>10</v>
      </c>
      <c r="C14" t="s">
        <v>123</v>
      </c>
      <c r="D14" t="s">
        <v>124</v>
      </c>
      <c r="E14">
        <v>31</v>
      </c>
      <c r="F14">
        <v>24</v>
      </c>
      <c r="G14">
        <v>36</v>
      </c>
      <c r="H14">
        <v>25</v>
      </c>
      <c r="I14">
        <v>8</v>
      </c>
      <c r="J14">
        <f t="shared" si="0"/>
        <v>3750</v>
      </c>
    </row>
    <row r="15" spans="2:10" ht="14.25">
      <c r="B15" s="1">
        <v>11</v>
      </c>
      <c r="C15" t="s">
        <v>63</v>
      </c>
      <c r="D15" t="s">
        <v>64</v>
      </c>
      <c r="E15">
        <v>24</v>
      </c>
      <c r="F15">
        <v>19</v>
      </c>
      <c r="G15">
        <v>40</v>
      </c>
      <c r="H15">
        <v>28</v>
      </c>
      <c r="I15">
        <v>8</v>
      </c>
      <c r="J15">
        <f t="shared" si="0"/>
        <v>3456</v>
      </c>
    </row>
    <row r="16" spans="2:10" ht="14.25">
      <c r="B16" s="1">
        <v>12</v>
      </c>
      <c r="C16" t="s">
        <v>24</v>
      </c>
      <c r="D16" t="s">
        <v>25</v>
      </c>
      <c r="E16">
        <v>30</v>
      </c>
      <c r="F16">
        <v>24</v>
      </c>
      <c r="G16">
        <v>31</v>
      </c>
      <c r="H16">
        <v>25</v>
      </c>
      <c r="I16">
        <v>8</v>
      </c>
      <c r="J16">
        <f t="shared" si="0"/>
        <v>3450</v>
      </c>
    </row>
    <row r="17" spans="2:10" ht="14.25">
      <c r="B17" s="1">
        <v>13</v>
      </c>
      <c r="C17" t="s">
        <v>27</v>
      </c>
      <c r="D17" t="s">
        <v>143</v>
      </c>
      <c r="E17">
        <v>27</v>
      </c>
      <c r="F17">
        <v>23</v>
      </c>
      <c r="G17">
        <v>29</v>
      </c>
      <c r="H17">
        <v>23</v>
      </c>
      <c r="I17">
        <v>8</v>
      </c>
      <c r="J17">
        <f t="shared" si="0"/>
        <v>3008</v>
      </c>
    </row>
    <row r="18" spans="2:10" ht="14.25">
      <c r="B18" s="1">
        <v>14</v>
      </c>
      <c r="C18" t="s">
        <v>195</v>
      </c>
      <c r="D18" t="s">
        <v>205</v>
      </c>
      <c r="E18">
        <v>21</v>
      </c>
      <c r="F18">
        <v>16</v>
      </c>
      <c r="G18">
        <v>37</v>
      </c>
      <c r="H18">
        <v>27</v>
      </c>
      <c r="I18">
        <v>8</v>
      </c>
      <c r="J18">
        <f t="shared" si="0"/>
        <v>2904</v>
      </c>
    </row>
    <row r="19" spans="2:10" ht="14.25">
      <c r="B19" s="1">
        <v>15</v>
      </c>
      <c r="C19" t="s">
        <v>40</v>
      </c>
      <c r="D19" t="s">
        <v>41</v>
      </c>
      <c r="E19">
        <v>24</v>
      </c>
      <c r="F19">
        <v>19</v>
      </c>
      <c r="G19">
        <v>33</v>
      </c>
      <c r="H19">
        <v>24</v>
      </c>
      <c r="I19">
        <v>8</v>
      </c>
      <c r="J19">
        <f t="shared" si="0"/>
        <v>2860</v>
      </c>
    </row>
    <row r="20" spans="2:10" ht="14.25">
      <c r="B20" s="1">
        <v>16</v>
      </c>
      <c r="C20" t="s">
        <v>204</v>
      </c>
      <c r="D20" t="s">
        <v>218</v>
      </c>
      <c r="E20">
        <v>23</v>
      </c>
      <c r="F20">
        <v>21</v>
      </c>
      <c r="G20">
        <v>31</v>
      </c>
      <c r="H20">
        <v>24</v>
      </c>
      <c r="I20">
        <v>8</v>
      </c>
      <c r="J20">
        <f t="shared" si="0"/>
        <v>2852</v>
      </c>
    </row>
    <row r="21" spans="2:10" ht="14.25">
      <c r="B21" s="1">
        <v>17</v>
      </c>
      <c r="C21" t="s">
        <v>65</v>
      </c>
      <c r="D21" t="s">
        <v>66</v>
      </c>
      <c r="E21">
        <v>20</v>
      </c>
      <c r="F21">
        <v>17</v>
      </c>
      <c r="G21">
        <v>35</v>
      </c>
      <c r="H21">
        <v>24</v>
      </c>
      <c r="I21">
        <v>8</v>
      </c>
      <c r="J21">
        <f t="shared" si="0"/>
        <v>2646</v>
      </c>
    </row>
    <row r="22" spans="2:10" ht="14.25">
      <c r="B22" s="1">
        <v>18</v>
      </c>
      <c r="C22" t="s">
        <v>73</v>
      </c>
      <c r="D22" t="s">
        <v>74</v>
      </c>
      <c r="E22">
        <v>25</v>
      </c>
      <c r="F22">
        <v>20</v>
      </c>
      <c r="G22">
        <v>27</v>
      </c>
      <c r="H22">
        <v>17</v>
      </c>
      <c r="I22">
        <v>8</v>
      </c>
      <c r="J22">
        <f t="shared" si="0"/>
        <v>2280</v>
      </c>
    </row>
    <row r="23" spans="2:10" ht="14.25">
      <c r="B23" s="1">
        <v>19</v>
      </c>
      <c r="C23" t="s">
        <v>59</v>
      </c>
      <c r="D23" t="s">
        <v>60</v>
      </c>
      <c r="E23">
        <v>17</v>
      </c>
      <c r="F23">
        <v>15</v>
      </c>
      <c r="G23">
        <v>27</v>
      </c>
      <c r="H23">
        <v>21</v>
      </c>
      <c r="I23">
        <v>8</v>
      </c>
      <c r="J23">
        <f t="shared" si="0"/>
        <v>1924</v>
      </c>
    </row>
    <row r="24" spans="2:10" ht="14.25">
      <c r="B24" s="1">
        <v>20</v>
      </c>
      <c r="C24" t="s">
        <v>69</v>
      </c>
      <c r="D24" t="s">
        <v>70</v>
      </c>
      <c r="E24">
        <v>27</v>
      </c>
      <c r="F24">
        <v>21</v>
      </c>
      <c r="G24">
        <v>18</v>
      </c>
      <c r="H24">
        <v>14</v>
      </c>
      <c r="I24">
        <v>8</v>
      </c>
      <c r="J24">
        <f t="shared" si="0"/>
        <v>1908</v>
      </c>
    </row>
    <row r="25" spans="2:10" ht="14.25">
      <c r="B25" s="1">
        <v>21</v>
      </c>
      <c r="C25" t="s">
        <v>209</v>
      </c>
      <c r="D25" t="s">
        <v>210</v>
      </c>
      <c r="E25">
        <v>10</v>
      </c>
      <c r="F25">
        <v>9</v>
      </c>
      <c r="G25">
        <v>36</v>
      </c>
      <c r="H25">
        <v>25</v>
      </c>
      <c r="I25">
        <v>8</v>
      </c>
      <c r="J25">
        <f t="shared" si="0"/>
        <v>1890</v>
      </c>
    </row>
    <row r="26" spans="2:10" ht="14.25">
      <c r="B26" s="1" t="s">
        <v>222</v>
      </c>
      <c r="C26" t="s">
        <v>79</v>
      </c>
      <c r="D26" t="s">
        <v>80</v>
      </c>
      <c r="E26">
        <v>0</v>
      </c>
      <c r="F26">
        <v>0</v>
      </c>
      <c r="G26">
        <v>43</v>
      </c>
      <c r="H26">
        <v>30</v>
      </c>
      <c r="I26">
        <v>8</v>
      </c>
      <c r="J26">
        <f t="shared" si="0"/>
        <v>1581</v>
      </c>
    </row>
    <row r="27" spans="2:10" ht="14.25">
      <c r="B27" s="1" t="s">
        <v>222</v>
      </c>
      <c r="C27" t="s">
        <v>207</v>
      </c>
      <c r="D27" t="s">
        <v>208</v>
      </c>
      <c r="E27">
        <v>0</v>
      </c>
      <c r="F27">
        <v>0</v>
      </c>
      <c r="G27">
        <v>43</v>
      </c>
      <c r="H27">
        <v>30</v>
      </c>
      <c r="I27">
        <v>8</v>
      </c>
      <c r="J27">
        <f t="shared" si="0"/>
        <v>1581</v>
      </c>
    </row>
    <row r="28" spans="2:10" ht="14.25">
      <c r="B28" s="1">
        <v>24</v>
      </c>
      <c r="C28" t="s">
        <v>199</v>
      </c>
      <c r="D28" t="s">
        <v>198</v>
      </c>
      <c r="E28">
        <v>28</v>
      </c>
      <c r="F28">
        <v>21</v>
      </c>
      <c r="G28">
        <v>13</v>
      </c>
      <c r="H28">
        <v>10</v>
      </c>
      <c r="I28">
        <v>8</v>
      </c>
      <c r="J28">
        <f t="shared" si="0"/>
        <v>1568</v>
      </c>
    </row>
    <row r="29" spans="2:10" ht="14.25">
      <c r="B29" s="1">
        <v>25</v>
      </c>
      <c r="C29" t="s">
        <v>81</v>
      </c>
      <c r="D29" t="s">
        <v>82</v>
      </c>
      <c r="E29">
        <v>4</v>
      </c>
      <c r="F29">
        <v>4</v>
      </c>
      <c r="G29">
        <v>31</v>
      </c>
      <c r="H29">
        <v>22</v>
      </c>
      <c r="I29">
        <v>8</v>
      </c>
      <c r="J29">
        <f t="shared" si="0"/>
        <v>1161</v>
      </c>
    </row>
    <row r="30" spans="2:10" ht="14.25">
      <c r="B30" s="1">
        <v>26</v>
      </c>
      <c r="C30" t="s">
        <v>206</v>
      </c>
      <c r="D30" t="s">
        <v>219</v>
      </c>
      <c r="E30">
        <v>13</v>
      </c>
      <c r="F30">
        <v>10</v>
      </c>
      <c r="G30">
        <v>19</v>
      </c>
      <c r="H30">
        <v>16</v>
      </c>
      <c r="I30">
        <v>8</v>
      </c>
      <c r="J30">
        <f t="shared" si="0"/>
        <v>1080</v>
      </c>
    </row>
    <row r="31" spans="2:10" ht="14.25">
      <c r="B31" s="1">
        <v>27</v>
      </c>
      <c r="C31" t="s">
        <v>42</v>
      </c>
      <c r="D31" t="s">
        <v>43</v>
      </c>
      <c r="E31">
        <v>0</v>
      </c>
      <c r="F31">
        <v>0</v>
      </c>
      <c r="G31">
        <v>34</v>
      </c>
      <c r="H31">
        <v>24</v>
      </c>
      <c r="I31">
        <v>8</v>
      </c>
      <c r="J31">
        <f t="shared" si="0"/>
        <v>1050</v>
      </c>
    </row>
    <row r="32" spans="2:10" ht="14.25">
      <c r="B32" s="1">
        <v>28</v>
      </c>
      <c r="C32" t="s">
        <v>127</v>
      </c>
      <c r="D32" t="s">
        <v>128</v>
      </c>
      <c r="E32">
        <v>31</v>
      </c>
      <c r="F32">
        <v>24</v>
      </c>
      <c r="G32">
        <v>0</v>
      </c>
      <c r="H32">
        <v>0</v>
      </c>
      <c r="I32">
        <v>8</v>
      </c>
      <c r="J32">
        <f t="shared" si="0"/>
        <v>975</v>
      </c>
    </row>
    <row r="33" spans="2:10" ht="14.25">
      <c r="B33" s="1">
        <v>29</v>
      </c>
      <c r="C33" t="s">
        <v>119</v>
      </c>
      <c r="D33" t="s">
        <v>120</v>
      </c>
      <c r="E33">
        <v>0</v>
      </c>
      <c r="F33">
        <v>0</v>
      </c>
      <c r="G33">
        <v>29</v>
      </c>
      <c r="H33">
        <v>22</v>
      </c>
      <c r="I33">
        <v>8</v>
      </c>
      <c r="J33">
        <f t="shared" si="0"/>
        <v>851</v>
      </c>
    </row>
    <row r="34" spans="2:10" ht="14.25">
      <c r="B34" s="1">
        <v>30</v>
      </c>
      <c r="C34" t="s">
        <v>50</v>
      </c>
      <c r="D34" t="s">
        <v>51</v>
      </c>
      <c r="E34">
        <v>27</v>
      </c>
      <c r="F34">
        <v>22</v>
      </c>
      <c r="G34">
        <v>0</v>
      </c>
      <c r="H34">
        <v>0</v>
      </c>
      <c r="I34">
        <v>8</v>
      </c>
      <c r="J34">
        <f t="shared" si="0"/>
        <v>805</v>
      </c>
    </row>
    <row r="35" spans="2:10" ht="14.25">
      <c r="B35" s="1">
        <v>31</v>
      </c>
      <c r="C35" t="s">
        <v>83</v>
      </c>
      <c r="D35" t="s">
        <v>84</v>
      </c>
      <c r="E35">
        <v>11</v>
      </c>
      <c r="F35">
        <v>11</v>
      </c>
      <c r="G35">
        <v>14</v>
      </c>
      <c r="H35">
        <v>11</v>
      </c>
      <c r="I35">
        <v>8</v>
      </c>
      <c r="J35">
        <f t="shared" si="0"/>
        <v>759</v>
      </c>
    </row>
    <row r="36" spans="2:10" ht="14.25">
      <c r="B36" s="1">
        <v>32</v>
      </c>
      <c r="C36" t="s">
        <v>85</v>
      </c>
      <c r="D36" t="s">
        <v>86</v>
      </c>
      <c r="E36">
        <v>0</v>
      </c>
      <c r="F36">
        <v>0</v>
      </c>
      <c r="G36">
        <v>6</v>
      </c>
      <c r="H36">
        <v>6</v>
      </c>
      <c r="I36">
        <v>8</v>
      </c>
      <c r="J36">
        <f t="shared" si="0"/>
        <v>98</v>
      </c>
    </row>
    <row r="37" spans="2:10" ht="14.25">
      <c r="B37" s="1">
        <v>33</v>
      </c>
      <c r="C37" t="s">
        <v>133</v>
      </c>
      <c r="D37" t="s">
        <v>134</v>
      </c>
      <c r="E37">
        <v>6</v>
      </c>
      <c r="F37">
        <v>5</v>
      </c>
      <c r="G37">
        <v>0</v>
      </c>
      <c r="H37">
        <v>0</v>
      </c>
      <c r="I37">
        <v>8</v>
      </c>
      <c r="J37">
        <f t="shared" si="0"/>
        <v>84</v>
      </c>
    </row>
    <row r="38" spans="2:10" ht="14.25">
      <c r="B38" s="1">
        <v>34</v>
      </c>
      <c r="C38" t="s">
        <v>213</v>
      </c>
      <c r="D38" t="s">
        <v>78</v>
      </c>
      <c r="E38">
        <v>0</v>
      </c>
      <c r="F38">
        <v>0</v>
      </c>
      <c r="G38">
        <v>1</v>
      </c>
      <c r="H38">
        <v>1</v>
      </c>
      <c r="I38">
        <v>8</v>
      </c>
      <c r="J38">
        <f t="shared" si="0"/>
        <v>18</v>
      </c>
    </row>
    <row r="39" spans="2:10" ht="14.25">
      <c r="B39" s="1" t="s">
        <v>223</v>
      </c>
      <c r="C39" t="s">
        <v>8</v>
      </c>
      <c r="D39" t="s">
        <v>9</v>
      </c>
      <c r="E39">
        <v>0</v>
      </c>
      <c r="F39">
        <v>0</v>
      </c>
      <c r="G39">
        <v>0</v>
      </c>
      <c r="H39">
        <v>0</v>
      </c>
      <c r="I39">
        <v>5</v>
      </c>
      <c r="J39">
        <f t="shared" si="0"/>
        <v>5</v>
      </c>
    </row>
    <row r="40" spans="2:10" ht="14.25">
      <c r="B40" s="1" t="s">
        <v>223</v>
      </c>
      <c r="C40" t="s">
        <v>18</v>
      </c>
      <c r="D40" t="s">
        <v>19</v>
      </c>
      <c r="E40">
        <v>0</v>
      </c>
      <c r="F40">
        <v>0</v>
      </c>
      <c r="G40">
        <v>0</v>
      </c>
      <c r="H40">
        <v>0</v>
      </c>
      <c r="I40">
        <v>5</v>
      </c>
      <c r="J40">
        <f t="shared" si="0"/>
        <v>5</v>
      </c>
    </row>
    <row r="41" spans="2:10" ht="14.25">
      <c r="B41" s="1" t="s">
        <v>223</v>
      </c>
      <c r="C41" t="s">
        <v>14</v>
      </c>
      <c r="D41" t="s">
        <v>15</v>
      </c>
      <c r="E41">
        <v>0</v>
      </c>
      <c r="F41">
        <v>0</v>
      </c>
      <c r="G41">
        <v>0</v>
      </c>
      <c r="H41">
        <v>0</v>
      </c>
      <c r="I41">
        <v>5</v>
      </c>
      <c r="J41">
        <f t="shared" si="0"/>
        <v>5</v>
      </c>
    </row>
    <row r="42" spans="2:10" ht="14.25">
      <c r="B42" s="1" t="s">
        <v>223</v>
      </c>
      <c r="C42" t="s">
        <v>20</v>
      </c>
      <c r="D42" t="s">
        <v>21</v>
      </c>
      <c r="E42">
        <v>0</v>
      </c>
      <c r="F42">
        <v>0</v>
      </c>
      <c r="G42">
        <v>0</v>
      </c>
      <c r="H42">
        <v>0</v>
      </c>
      <c r="I42">
        <v>5</v>
      </c>
      <c r="J42">
        <f t="shared" si="0"/>
        <v>5</v>
      </c>
    </row>
    <row r="43" spans="2:10" ht="14.25">
      <c r="B43" s="1" t="s">
        <v>223</v>
      </c>
      <c r="C43" t="s">
        <v>48</v>
      </c>
      <c r="D43" t="s">
        <v>49</v>
      </c>
      <c r="E43">
        <v>0</v>
      </c>
      <c r="F43">
        <v>0</v>
      </c>
      <c r="G43">
        <v>0</v>
      </c>
      <c r="H43">
        <v>0</v>
      </c>
      <c r="I43">
        <v>5</v>
      </c>
      <c r="J43">
        <f t="shared" si="0"/>
        <v>5</v>
      </c>
    </row>
    <row r="44" spans="2:10" ht="14.25">
      <c r="B44" s="1" t="s">
        <v>223</v>
      </c>
      <c r="C44" t="s">
        <v>211</v>
      </c>
      <c r="D44" t="s">
        <v>212</v>
      </c>
      <c r="E44">
        <v>0</v>
      </c>
      <c r="F44">
        <v>0</v>
      </c>
      <c r="G44">
        <v>0</v>
      </c>
      <c r="H44">
        <v>0</v>
      </c>
      <c r="I44">
        <v>5</v>
      </c>
      <c r="J44">
        <f t="shared" si="0"/>
        <v>5</v>
      </c>
    </row>
  </sheetData>
  <sheetProtection/>
  <printOptions/>
  <pageMargins left="0.55" right="0.51" top="0.78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"/>
  <sheetViews>
    <sheetView zoomScalePageLayoutView="0" workbookViewId="0" topLeftCell="A1">
      <selection activeCell="I5" sqref="I5"/>
    </sheetView>
  </sheetViews>
  <sheetFormatPr defaultColWidth="9.140625" defaultRowHeight="15"/>
  <cols>
    <col min="3" max="3" width="11.57421875" style="0" customWidth="1"/>
    <col min="4" max="4" width="11.00390625" style="0" customWidth="1"/>
    <col min="5" max="5" width="10.00390625" style="0" bestFit="1" customWidth="1"/>
  </cols>
  <sheetData>
    <row r="2" ht="14.25">
      <c r="B2" t="s">
        <v>216</v>
      </c>
    </row>
    <row r="4" spans="2:9" ht="14.25">
      <c r="B4" t="s">
        <v>0</v>
      </c>
      <c r="C4" t="s">
        <v>1</v>
      </c>
      <c r="D4" t="s">
        <v>3</v>
      </c>
      <c r="E4" t="s">
        <v>4</v>
      </c>
      <c r="F4" t="s">
        <v>5</v>
      </c>
      <c r="G4" t="s">
        <v>6</v>
      </c>
      <c r="H4" t="s">
        <v>196</v>
      </c>
      <c r="I4" t="s">
        <v>7</v>
      </c>
    </row>
    <row r="5" spans="2:9" ht="14.25">
      <c r="B5">
        <v>1</v>
      </c>
      <c r="C5" t="s">
        <v>190</v>
      </c>
      <c r="D5">
        <v>0</v>
      </c>
      <c r="E5">
        <v>0</v>
      </c>
      <c r="F5">
        <v>43</v>
      </c>
      <c r="G5">
        <v>31</v>
      </c>
      <c r="H5">
        <v>8</v>
      </c>
      <c r="I5">
        <f>($D5+$F5+$H5)*($E5+$G5)</f>
        <v>1581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5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2.7109375" style="0" customWidth="1"/>
    <col min="2" max="2" width="9.140625" style="1" customWidth="1"/>
  </cols>
  <sheetData>
    <row r="2" ht="14.25">
      <c r="B2" s="3" t="s">
        <v>215</v>
      </c>
    </row>
    <row r="4" spans="2:9" ht="14.25">
      <c r="B4" s="1" t="s">
        <v>0</v>
      </c>
      <c r="C4" t="s">
        <v>1</v>
      </c>
      <c r="D4" t="s">
        <v>3</v>
      </c>
      <c r="E4" t="s">
        <v>4</v>
      </c>
      <c r="F4" t="s">
        <v>5</v>
      </c>
      <c r="G4" t="s">
        <v>6</v>
      </c>
      <c r="H4" t="s">
        <v>196</v>
      </c>
      <c r="I4" t="s">
        <v>7</v>
      </c>
    </row>
    <row r="5" spans="2:9" ht="14.25">
      <c r="B5" s="1">
        <v>1</v>
      </c>
      <c r="C5" t="s">
        <v>39</v>
      </c>
      <c r="D5">
        <v>28</v>
      </c>
      <c r="E5">
        <v>24</v>
      </c>
      <c r="F5">
        <v>46</v>
      </c>
      <c r="G5">
        <v>33</v>
      </c>
      <c r="H5">
        <v>8</v>
      </c>
      <c r="I5">
        <f aca="true" t="shared" si="0" ref="I5:I15">($D5+$F5+$H5)*($E5+$G5)</f>
        <v>4674</v>
      </c>
    </row>
    <row r="6" spans="2:9" ht="14.25">
      <c r="B6" s="1">
        <v>2</v>
      </c>
      <c r="C6" t="s">
        <v>57</v>
      </c>
      <c r="D6">
        <v>33</v>
      </c>
      <c r="E6">
        <v>25</v>
      </c>
      <c r="F6">
        <v>35</v>
      </c>
      <c r="G6">
        <v>26</v>
      </c>
      <c r="H6">
        <v>8</v>
      </c>
      <c r="I6">
        <f t="shared" si="0"/>
        <v>3876</v>
      </c>
    </row>
    <row r="7" spans="2:9" ht="14.25">
      <c r="B7" s="1">
        <v>3</v>
      </c>
      <c r="C7" t="s">
        <v>189</v>
      </c>
      <c r="D7">
        <v>16</v>
      </c>
      <c r="E7">
        <v>14</v>
      </c>
      <c r="F7">
        <v>31</v>
      </c>
      <c r="G7">
        <v>24</v>
      </c>
      <c r="H7">
        <v>8</v>
      </c>
      <c r="I7">
        <f t="shared" si="0"/>
        <v>2090</v>
      </c>
    </row>
    <row r="8" spans="2:9" ht="14.25">
      <c r="B8" s="1">
        <v>4</v>
      </c>
      <c r="C8" t="s">
        <v>193</v>
      </c>
      <c r="D8">
        <v>23</v>
      </c>
      <c r="E8">
        <v>19</v>
      </c>
      <c r="F8">
        <v>23</v>
      </c>
      <c r="G8">
        <v>16</v>
      </c>
      <c r="H8">
        <v>8</v>
      </c>
      <c r="I8">
        <f t="shared" si="0"/>
        <v>1890</v>
      </c>
    </row>
    <row r="9" spans="2:9" ht="14.25">
      <c r="B9" s="1">
        <v>5</v>
      </c>
      <c r="C9" t="s">
        <v>58</v>
      </c>
      <c r="D9">
        <v>10</v>
      </c>
      <c r="E9">
        <v>10</v>
      </c>
      <c r="F9">
        <v>31</v>
      </c>
      <c r="G9">
        <v>24</v>
      </c>
      <c r="H9">
        <v>8</v>
      </c>
      <c r="I9">
        <f t="shared" si="0"/>
        <v>1666</v>
      </c>
    </row>
    <row r="10" spans="2:9" ht="14.25">
      <c r="B10" s="1">
        <v>6</v>
      </c>
      <c r="C10" t="s">
        <v>56</v>
      </c>
      <c r="D10">
        <v>0</v>
      </c>
      <c r="E10">
        <v>0</v>
      </c>
      <c r="F10">
        <v>39</v>
      </c>
      <c r="G10">
        <v>31</v>
      </c>
      <c r="H10">
        <v>8</v>
      </c>
      <c r="I10">
        <f t="shared" si="0"/>
        <v>1457</v>
      </c>
    </row>
    <row r="11" spans="2:9" ht="14.25">
      <c r="B11" s="1">
        <v>7</v>
      </c>
      <c r="C11" t="s">
        <v>202</v>
      </c>
      <c r="D11">
        <v>12</v>
      </c>
      <c r="E11">
        <v>11</v>
      </c>
      <c r="F11">
        <v>19</v>
      </c>
      <c r="G11">
        <v>15</v>
      </c>
      <c r="H11">
        <v>8</v>
      </c>
      <c r="I11">
        <f t="shared" si="0"/>
        <v>1014</v>
      </c>
    </row>
    <row r="12" spans="2:9" ht="14.25">
      <c r="B12" s="1">
        <v>8</v>
      </c>
      <c r="C12" t="s">
        <v>203</v>
      </c>
      <c r="D12">
        <v>10</v>
      </c>
      <c r="E12">
        <v>9</v>
      </c>
      <c r="F12">
        <v>14</v>
      </c>
      <c r="G12">
        <v>10</v>
      </c>
      <c r="H12">
        <v>8</v>
      </c>
      <c r="I12">
        <f t="shared" si="0"/>
        <v>608</v>
      </c>
    </row>
    <row r="13" spans="2:9" ht="14.25">
      <c r="B13" s="1">
        <v>9</v>
      </c>
      <c r="C13" t="s">
        <v>186</v>
      </c>
      <c r="D13">
        <v>0</v>
      </c>
      <c r="E13">
        <v>0</v>
      </c>
      <c r="F13">
        <v>25</v>
      </c>
      <c r="G13">
        <v>18</v>
      </c>
      <c r="H13">
        <v>8</v>
      </c>
      <c r="I13">
        <f t="shared" si="0"/>
        <v>594</v>
      </c>
    </row>
    <row r="14" spans="2:9" ht="14.25">
      <c r="B14" s="1">
        <v>10</v>
      </c>
      <c r="C14" t="s">
        <v>197</v>
      </c>
      <c r="D14">
        <v>11</v>
      </c>
      <c r="E14">
        <v>9</v>
      </c>
      <c r="F14">
        <v>11</v>
      </c>
      <c r="G14">
        <v>9</v>
      </c>
      <c r="H14">
        <v>8</v>
      </c>
      <c r="I14">
        <f t="shared" si="0"/>
        <v>540</v>
      </c>
    </row>
    <row r="15" spans="2:9" ht="14.25">
      <c r="B15" s="1">
        <v>11</v>
      </c>
      <c r="C15" t="s">
        <v>194</v>
      </c>
      <c r="D15">
        <v>9</v>
      </c>
      <c r="E15">
        <v>9</v>
      </c>
      <c r="F15">
        <v>11</v>
      </c>
      <c r="G15">
        <v>8</v>
      </c>
      <c r="H15">
        <v>8</v>
      </c>
      <c r="I15">
        <f t="shared" si="0"/>
        <v>476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3"/>
  <sheetViews>
    <sheetView zoomScalePageLayoutView="0" workbookViewId="0" topLeftCell="B1">
      <selection activeCell="B1" sqref="B1"/>
    </sheetView>
  </sheetViews>
  <sheetFormatPr defaultColWidth="9.140625" defaultRowHeight="15"/>
  <cols>
    <col min="2" max="2" width="143.421875" style="0" customWidth="1"/>
  </cols>
  <sheetData>
    <row r="1" ht="100.5">
      <c r="B1" s="4" t="s">
        <v>220</v>
      </c>
    </row>
    <row r="3" ht="14.25">
      <c r="B3" t="s"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04"/>
  <sheetViews>
    <sheetView zoomScalePageLayoutView="0" workbookViewId="0" topLeftCell="A1">
      <selection activeCell="K100" sqref="K100"/>
    </sheetView>
  </sheetViews>
  <sheetFormatPr defaultColWidth="9.140625" defaultRowHeight="15"/>
  <cols>
    <col min="2" max="2" width="14.140625" style="0" bestFit="1" customWidth="1"/>
    <col min="3" max="3" width="9.28125" style="0" bestFit="1" customWidth="1"/>
    <col min="4" max="8" width="5.00390625" style="0" bestFit="1" customWidth="1"/>
    <col min="10" max="10" width="7.421875" style="0" bestFit="1" customWidth="1"/>
  </cols>
  <sheetData>
    <row r="3" ht="14.25">
      <c r="B3" t="s">
        <v>217</v>
      </c>
    </row>
    <row r="4" spans="4:10" ht="14.25">
      <c r="D4">
        <v>2003</v>
      </c>
      <c r="E4">
        <v>2010</v>
      </c>
      <c r="F4">
        <v>2011</v>
      </c>
      <c r="G4">
        <v>2012</v>
      </c>
      <c r="H4">
        <v>2013</v>
      </c>
      <c r="J4" t="s">
        <v>139</v>
      </c>
    </row>
    <row r="5" spans="1:10" ht="14.25">
      <c r="A5">
        <v>1</v>
      </c>
      <c r="B5" t="s">
        <v>8</v>
      </c>
      <c r="C5" t="s">
        <v>9</v>
      </c>
      <c r="D5">
        <v>1</v>
      </c>
      <c r="E5">
        <v>1</v>
      </c>
      <c r="F5">
        <v>1</v>
      </c>
      <c r="G5">
        <v>1</v>
      </c>
      <c r="H5">
        <v>1</v>
      </c>
      <c r="J5">
        <f>SUM($D5:H5)</f>
        <v>5</v>
      </c>
    </row>
    <row r="6" spans="1:10" ht="14.25">
      <c r="A6">
        <v>2</v>
      </c>
      <c r="B6" t="s">
        <v>20</v>
      </c>
      <c r="C6" t="s">
        <v>21</v>
      </c>
      <c r="D6">
        <v>1</v>
      </c>
      <c r="E6">
        <v>1</v>
      </c>
      <c r="F6">
        <v>1</v>
      </c>
      <c r="G6">
        <v>1</v>
      </c>
      <c r="H6">
        <v>1</v>
      </c>
      <c r="J6">
        <f>SUM($D6:H6)</f>
        <v>5</v>
      </c>
    </row>
    <row r="7" spans="1:10" ht="14.25">
      <c r="A7">
        <v>3</v>
      </c>
      <c r="B7" t="s">
        <v>77</v>
      </c>
      <c r="C7" t="s">
        <v>78</v>
      </c>
      <c r="D7">
        <v>1</v>
      </c>
      <c r="E7">
        <v>1</v>
      </c>
      <c r="F7">
        <v>1</v>
      </c>
      <c r="G7">
        <v>1</v>
      </c>
      <c r="H7">
        <v>1</v>
      </c>
      <c r="J7">
        <f>SUM($D7:H7)</f>
        <v>5</v>
      </c>
    </row>
    <row r="8" spans="1:10" ht="14.25">
      <c r="A8">
        <v>4</v>
      </c>
      <c r="B8" t="s">
        <v>46</v>
      </c>
      <c r="C8" t="s">
        <v>47</v>
      </c>
      <c r="D8">
        <v>1</v>
      </c>
      <c r="E8">
        <v>1</v>
      </c>
      <c r="F8">
        <v>1</v>
      </c>
      <c r="G8">
        <v>1</v>
      </c>
      <c r="H8">
        <v>1</v>
      </c>
      <c r="J8">
        <f>SUM($D8:H8)</f>
        <v>5</v>
      </c>
    </row>
    <row r="9" spans="1:10" ht="14.25">
      <c r="A9">
        <v>5</v>
      </c>
      <c r="B9" t="s">
        <v>40</v>
      </c>
      <c r="C9" t="s">
        <v>41</v>
      </c>
      <c r="D9">
        <v>1</v>
      </c>
      <c r="E9">
        <v>1</v>
      </c>
      <c r="F9">
        <v>1</v>
      </c>
      <c r="G9">
        <v>1</v>
      </c>
      <c r="H9">
        <v>1</v>
      </c>
      <c r="J9">
        <f>SUM($D9:H9)</f>
        <v>5</v>
      </c>
    </row>
    <row r="10" spans="1:10" ht="14.25">
      <c r="A10">
        <v>6</v>
      </c>
      <c r="B10" t="s">
        <v>10</v>
      </c>
      <c r="C10" t="s">
        <v>11</v>
      </c>
      <c r="D10">
        <v>1</v>
      </c>
      <c r="E10">
        <v>1</v>
      </c>
      <c r="F10">
        <v>1</v>
      </c>
      <c r="G10">
        <v>1</v>
      </c>
      <c r="H10">
        <v>1</v>
      </c>
      <c r="J10">
        <f>SUM($D10:H10)</f>
        <v>5</v>
      </c>
    </row>
    <row r="11" spans="1:10" ht="14.25">
      <c r="A11">
        <v>7</v>
      </c>
      <c r="B11" t="s">
        <v>24</v>
      </c>
      <c r="C11" t="s">
        <v>25</v>
      </c>
      <c r="D11">
        <v>1</v>
      </c>
      <c r="E11">
        <v>1</v>
      </c>
      <c r="F11">
        <v>1</v>
      </c>
      <c r="G11">
        <v>1</v>
      </c>
      <c r="H11">
        <v>1</v>
      </c>
      <c r="J11">
        <f>SUM($D11:H11)</f>
        <v>5</v>
      </c>
    </row>
    <row r="12" spans="1:10" ht="14.25">
      <c r="A12">
        <v>8</v>
      </c>
      <c r="B12" t="s">
        <v>42</v>
      </c>
      <c r="C12" t="s">
        <v>43</v>
      </c>
      <c r="D12">
        <v>1</v>
      </c>
      <c r="E12">
        <v>1</v>
      </c>
      <c r="F12">
        <v>1</v>
      </c>
      <c r="G12">
        <v>1</v>
      </c>
      <c r="H12">
        <v>1</v>
      </c>
      <c r="J12">
        <f>SUM($D12:H12)</f>
        <v>5</v>
      </c>
    </row>
    <row r="13" spans="1:10" ht="14.25">
      <c r="A13">
        <v>9</v>
      </c>
      <c r="B13" t="s">
        <v>65</v>
      </c>
      <c r="C13" t="s">
        <v>66</v>
      </c>
      <c r="D13">
        <v>1</v>
      </c>
      <c r="F13">
        <v>1</v>
      </c>
      <c r="G13">
        <v>1</v>
      </c>
      <c r="H13">
        <v>1</v>
      </c>
      <c r="J13">
        <f>SUM($D13:H13)</f>
        <v>4</v>
      </c>
    </row>
    <row r="14" spans="1:10" ht="14.25">
      <c r="A14">
        <v>10</v>
      </c>
      <c r="B14" t="s">
        <v>73</v>
      </c>
      <c r="C14" t="s">
        <v>74</v>
      </c>
      <c r="D14">
        <v>1</v>
      </c>
      <c r="E14">
        <v>1</v>
      </c>
      <c r="F14">
        <v>1</v>
      </c>
      <c r="H14">
        <v>1</v>
      </c>
      <c r="J14">
        <f>SUM($D14:H14)</f>
        <v>4</v>
      </c>
    </row>
    <row r="15" spans="1:10" ht="14.25">
      <c r="A15">
        <v>11</v>
      </c>
      <c r="B15" t="s">
        <v>22</v>
      </c>
      <c r="C15" t="s">
        <v>23</v>
      </c>
      <c r="D15">
        <v>1</v>
      </c>
      <c r="F15">
        <v>1</v>
      </c>
      <c r="G15">
        <v>1</v>
      </c>
      <c r="H15">
        <v>1</v>
      </c>
      <c r="J15">
        <f>SUM($D15:H15)</f>
        <v>4</v>
      </c>
    </row>
    <row r="16" spans="1:10" ht="14.25">
      <c r="A16">
        <v>12</v>
      </c>
      <c r="B16" t="s">
        <v>14</v>
      </c>
      <c r="C16" t="s">
        <v>15</v>
      </c>
      <c r="E16">
        <v>1</v>
      </c>
      <c r="F16">
        <v>1</v>
      </c>
      <c r="G16">
        <v>1</v>
      </c>
      <c r="H16">
        <v>1</v>
      </c>
      <c r="J16">
        <f>SUM($D16:H16)</f>
        <v>4</v>
      </c>
    </row>
    <row r="17" spans="1:10" ht="14.25">
      <c r="A17">
        <v>13</v>
      </c>
      <c r="B17" t="s">
        <v>12</v>
      </c>
      <c r="C17" t="s">
        <v>13</v>
      </c>
      <c r="D17">
        <v>1</v>
      </c>
      <c r="E17">
        <v>1</v>
      </c>
      <c r="F17">
        <v>1</v>
      </c>
      <c r="G17">
        <v>1</v>
      </c>
      <c r="J17">
        <f>SUM($D17:H17)</f>
        <v>4</v>
      </c>
    </row>
    <row r="18" spans="1:10" ht="14.25">
      <c r="A18">
        <v>14</v>
      </c>
      <c r="B18" t="s">
        <v>81</v>
      </c>
      <c r="C18" t="s">
        <v>82</v>
      </c>
      <c r="D18">
        <v>1</v>
      </c>
      <c r="E18">
        <v>1</v>
      </c>
      <c r="F18">
        <v>1</v>
      </c>
      <c r="H18">
        <v>1</v>
      </c>
      <c r="J18">
        <f>SUM($D18:H18)</f>
        <v>4</v>
      </c>
    </row>
    <row r="19" spans="1:10" ht="14.25">
      <c r="A19">
        <v>15</v>
      </c>
      <c r="B19" t="s">
        <v>63</v>
      </c>
      <c r="C19" t="s">
        <v>64</v>
      </c>
      <c r="D19">
        <v>1</v>
      </c>
      <c r="E19">
        <v>1</v>
      </c>
      <c r="G19">
        <v>1</v>
      </c>
      <c r="H19">
        <v>1</v>
      </c>
      <c r="J19">
        <f>SUM($D19:H19)</f>
        <v>4</v>
      </c>
    </row>
    <row r="20" spans="1:10" ht="14.25">
      <c r="A20">
        <v>16</v>
      </c>
      <c r="B20" t="s">
        <v>83</v>
      </c>
      <c r="C20" t="s">
        <v>84</v>
      </c>
      <c r="E20">
        <v>1</v>
      </c>
      <c r="F20">
        <v>1</v>
      </c>
      <c r="G20">
        <v>1</v>
      </c>
      <c r="H20">
        <v>1</v>
      </c>
      <c r="J20">
        <f>SUM($D20:H20)</f>
        <v>4</v>
      </c>
    </row>
    <row r="21" spans="1:10" ht="14.25">
      <c r="A21">
        <v>17</v>
      </c>
      <c r="B21" t="s">
        <v>16</v>
      </c>
      <c r="C21" t="s">
        <v>17</v>
      </c>
      <c r="E21">
        <v>1</v>
      </c>
      <c r="F21">
        <v>1</v>
      </c>
      <c r="G21">
        <v>1</v>
      </c>
      <c r="H21">
        <v>1</v>
      </c>
      <c r="J21">
        <f>SUM($D21:H21)</f>
        <v>4</v>
      </c>
    </row>
    <row r="22" spans="1:10" ht="14.25">
      <c r="A22">
        <v>18</v>
      </c>
      <c r="B22" t="s">
        <v>79</v>
      </c>
      <c r="C22" t="s">
        <v>80</v>
      </c>
      <c r="E22">
        <v>1</v>
      </c>
      <c r="F22">
        <v>1</v>
      </c>
      <c r="G22">
        <v>1</v>
      </c>
      <c r="H22">
        <v>1</v>
      </c>
      <c r="J22">
        <f>SUM($D22:H22)</f>
        <v>4</v>
      </c>
    </row>
    <row r="23" spans="1:10" ht="14.25">
      <c r="A23">
        <v>19</v>
      </c>
      <c r="B23" t="s">
        <v>87</v>
      </c>
      <c r="C23" t="s">
        <v>88</v>
      </c>
      <c r="D23">
        <v>1</v>
      </c>
      <c r="E23">
        <v>1</v>
      </c>
      <c r="F23">
        <v>1</v>
      </c>
      <c r="J23">
        <f>SUM($D23:H23)</f>
        <v>3</v>
      </c>
    </row>
    <row r="24" spans="1:10" ht="14.25">
      <c r="A24">
        <v>20</v>
      </c>
      <c r="B24" t="s">
        <v>18</v>
      </c>
      <c r="C24" t="s">
        <v>19</v>
      </c>
      <c r="F24">
        <v>1</v>
      </c>
      <c r="G24">
        <v>1</v>
      </c>
      <c r="H24">
        <v>1</v>
      </c>
      <c r="J24">
        <f>SUM($D24:H24)</f>
        <v>3</v>
      </c>
    </row>
    <row r="25" spans="1:10" ht="14.25">
      <c r="A25">
        <v>21</v>
      </c>
      <c r="B25" t="s">
        <v>28</v>
      </c>
      <c r="C25" t="s">
        <v>29</v>
      </c>
      <c r="E25">
        <v>1</v>
      </c>
      <c r="G25">
        <v>1</v>
      </c>
      <c r="H25">
        <v>1</v>
      </c>
      <c r="J25">
        <f>SUM($D25:H25)</f>
        <v>3</v>
      </c>
    </row>
    <row r="26" spans="1:10" ht="14.25">
      <c r="A26">
        <v>22</v>
      </c>
      <c r="B26" t="s">
        <v>50</v>
      </c>
      <c r="C26" t="s">
        <v>51</v>
      </c>
      <c r="E26">
        <v>1</v>
      </c>
      <c r="G26">
        <v>1</v>
      </c>
      <c r="H26">
        <v>1</v>
      </c>
      <c r="J26">
        <f>SUM($D26:H26)</f>
        <v>3</v>
      </c>
    </row>
    <row r="27" spans="1:10" ht="14.25">
      <c r="A27">
        <v>23</v>
      </c>
      <c r="B27" t="s">
        <v>127</v>
      </c>
      <c r="C27" t="s">
        <v>128</v>
      </c>
      <c r="E27">
        <v>1</v>
      </c>
      <c r="G27">
        <v>1</v>
      </c>
      <c r="H27">
        <v>1</v>
      </c>
      <c r="J27">
        <f>SUM($D27:H27)</f>
        <v>3</v>
      </c>
    </row>
    <row r="28" spans="1:10" ht="14.25">
      <c r="A28">
        <v>24</v>
      </c>
      <c r="B28" t="s">
        <v>48</v>
      </c>
      <c r="C28" t="s">
        <v>49</v>
      </c>
      <c r="E28">
        <v>1</v>
      </c>
      <c r="G28">
        <v>1</v>
      </c>
      <c r="H28">
        <v>1</v>
      </c>
      <c r="J28">
        <f>SUM($D28:H28)</f>
        <v>3</v>
      </c>
    </row>
    <row r="29" spans="1:10" ht="14.25">
      <c r="A29">
        <v>25</v>
      </c>
      <c r="B29" t="s">
        <v>103</v>
      </c>
      <c r="C29" t="s">
        <v>104</v>
      </c>
      <c r="D29">
        <v>1</v>
      </c>
      <c r="E29">
        <v>1</v>
      </c>
      <c r="G29">
        <v>1</v>
      </c>
      <c r="J29">
        <f>SUM($D29:H29)</f>
        <v>3</v>
      </c>
    </row>
    <row r="30" spans="1:10" ht="14.25">
      <c r="A30">
        <v>26</v>
      </c>
      <c r="B30" t="s">
        <v>35</v>
      </c>
      <c r="C30" t="s">
        <v>36</v>
      </c>
      <c r="E30">
        <v>1</v>
      </c>
      <c r="G30">
        <v>1</v>
      </c>
      <c r="H30">
        <v>1</v>
      </c>
      <c r="J30">
        <f>SUM($D30:H30)</f>
        <v>3</v>
      </c>
    </row>
    <row r="31" spans="1:10" ht="14.25">
      <c r="A31">
        <v>27</v>
      </c>
      <c r="B31" t="s">
        <v>109</v>
      </c>
      <c r="C31" t="s">
        <v>110</v>
      </c>
      <c r="D31">
        <v>1</v>
      </c>
      <c r="E31">
        <v>1</v>
      </c>
      <c r="G31">
        <v>1</v>
      </c>
      <c r="J31">
        <f>SUM($D31:H31)</f>
        <v>3</v>
      </c>
    </row>
    <row r="32" spans="1:10" ht="14.25">
      <c r="A32">
        <v>28</v>
      </c>
      <c r="B32" t="s">
        <v>59</v>
      </c>
      <c r="C32" t="s">
        <v>60</v>
      </c>
      <c r="F32">
        <v>1</v>
      </c>
      <c r="G32">
        <v>1</v>
      </c>
      <c r="H32">
        <v>1</v>
      </c>
      <c r="J32">
        <f>SUM($D32:H32)</f>
        <v>3</v>
      </c>
    </row>
    <row r="33" spans="1:10" ht="14.25">
      <c r="A33">
        <v>29</v>
      </c>
      <c r="B33" t="s">
        <v>69</v>
      </c>
      <c r="C33" t="s">
        <v>70</v>
      </c>
      <c r="D33">
        <v>1</v>
      </c>
      <c r="F33">
        <v>1</v>
      </c>
      <c r="H33">
        <v>1</v>
      </c>
      <c r="J33">
        <f>SUM($D33:H33)</f>
        <v>3</v>
      </c>
    </row>
    <row r="34" spans="1:10" ht="14.25">
      <c r="A34">
        <v>30</v>
      </c>
      <c r="B34" t="s">
        <v>27</v>
      </c>
      <c r="C34" t="s">
        <v>143</v>
      </c>
      <c r="D34">
        <v>1</v>
      </c>
      <c r="G34">
        <v>1</v>
      </c>
      <c r="H34">
        <v>1</v>
      </c>
      <c r="J34">
        <f>SUM($D34:H34)</f>
        <v>3</v>
      </c>
    </row>
    <row r="35" spans="1:10" ht="14.25">
      <c r="A35">
        <v>31</v>
      </c>
      <c r="B35" t="s">
        <v>123</v>
      </c>
      <c r="C35" t="s">
        <v>124</v>
      </c>
      <c r="E35">
        <v>1</v>
      </c>
      <c r="H35">
        <v>1</v>
      </c>
      <c r="J35">
        <f>SUM($D35:H35)</f>
        <v>2</v>
      </c>
    </row>
    <row r="36" spans="1:10" ht="14.25">
      <c r="A36">
        <v>32</v>
      </c>
      <c r="B36" t="s">
        <v>91</v>
      </c>
      <c r="C36" t="s">
        <v>92</v>
      </c>
      <c r="E36">
        <v>1</v>
      </c>
      <c r="F36">
        <v>1</v>
      </c>
      <c r="J36">
        <f>SUM($D36:H36)</f>
        <v>2</v>
      </c>
    </row>
    <row r="37" spans="1:10" ht="14.25">
      <c r="A37">
        <v>33</v>
      </c>
      <c r="B37" t="s">
        <v>97</v>
      </c>
      <c r="C37" t="s">
        <v>98</v>
      </c>
      <c r="D37">
        <v>1</v>
      </c>
      <c r="E37">
        <v>1</v>
      </c>
      <c r="J37">
        <f>SUM($D37:H37)</f>
        <v>2</v>
      </c>
    </row>
    <row r="38" spans="1:10" ht="14.25">
      <c r="A38">
        <v>34</v>
      </c>
      <c r="B38" t="s">
        <v>115</v>
      </c>
      <c r="C38" t="s">
        <v>116</v>
      </c>
      <c r="D38">
        <v>1</v>
      </c>
      <c r="E38">
        <v>1</v>
      </c>
      <c r="J38">
        <f>SUM($D38:H38)</f>
        <v>2</v>
      </c>
    </row>
    <row r="39" spans="1:10" ht="14.25">
      <c r="A39">
        <v>35</v>
      </c>
      <c r="B39" t="s">
        <v>133</v>
      </c>
      <c r="C39" t="s">
        <v>134</v>
      </c>
      <c r="E39">
        <v>1</v>
      </c>
      <c r="H39">
        <v>1</v>
      </c>
      <c r="J39">
        <f>SUM($D39:H39)</f>
        <v>2</v>
      </c>
    </row>
    <row r="40" spans="1:10" ht="14.25">
      <c r="A40">
        <v>36</v>
      </c>
      <c r="B40" t="s">
        <v>61</v>
      </c>
      <c r="C40" t="s">
        <v>62</v>
      </c>
      <c r="E40">
        <v>1</v>
      </c>
      <c r="G40">
        <v>1</v>
      </c>
      <c r="J40">
        <f>SUM($D40:H40)</f>
        <v>2</v>
      </c>
    </row>
    <row r="41" spans="1:10" ht="14.25">
      <c r="A41">
        <v>37</v>
      </c>
      <c r="B41" t="s">
        <v>85</v>
      </c>
      <c r="C41" t="s">
        <v>86</v>
      </c>
      <c r="E41">
        <v>1</v>
      </c>
      <c r="F41">
        <v>1</v>
      </c>
      <c r="H41">
        <v>1</v>
      </c>
      <c r="J41">
        <f>SUM($D41:H41)</f>
        <v>3</v>
      </c>
    </row>
    <row r="42" spans="1:10" ht="14.25">
      <c r="A42">
        <v>38</v>
      </c>
      <c r="B42" t="s">
        <v>93</v>
      </c>
      <c r="C42" t="s">
        <v>94</v>
      </c>
      <c r="E42">
        <v>1</v>
      </c>
      <c r="H42">
        <v>1</v>
      </c>
      <c r="J42">
        <f>SUM($D42:H42)</f>
        <v>2</v>
      </c>
    </row>
    <row r="43" spans="1:10" ht="14.25">
      <c r="A43">
        <v>39</v>
      </c>
      <c r="B43" t="s">
        <v>119</v>
      </c>
      <c r="C43" t="s">
        <v>120</v>
      </c>
      <c r="E43">
        <v>1</v>
      </c>
      <c r="H43">
        <v>1</v>
      </c>
      <c r="J43">
        <f>SUM($D43:H43)</f>
        <v>2</v>
      </c>
    </row>
    <row r="44" spans="1:10" ht="14.25">
      <c r="A44">
        <v>40</v>
      </c>
      <c r="B44" t="s">
        <v>95</v>
      </c>
      <c r="C44" t="s">
        <v>96</v>
      </c>
      <c r="D44">
        <v>1</v>
      </c>
      <c r="E44">
        <v>1</v>
      </c>
      <c r="J44">
        <f>SUM($D44:H44)</f>
        <v>2</v>
      </c>
    </row>
    <row r="45" spans="1:10" ht="14.25">
      <c r="A45">
        <v>41</v>
      </c>
      <c r="B45" t="s">
        <v>44</v>
      </c>
      <c r="C45" t="s">
        <v>45</v>
      </c>
      <c r="D45">
        <v>1</v>
      </c>
      <c r="G45">
        <v>1</v>
      </c>
      <c r="J45">
        <f>SUM($D45:H45)</f>
        <v>2</v>
      </c>
    </row>
    <row r="46" spans="1:10" ht="14.25">
      <c r="A46">
        <v>42</v>
      </c>
      <c r="B46" t="s">
        <v>101</v>
      </c>
      <c r="C46" t="s">
        <v>102</v>
      </c>
      <c r="E46">
        <v>1</v>
      </c>
      <c r="H46">
        <v>1</v>
      </c>
      <c r="J46">
        <f>SUM($D46:H46)</f>
        <v>2</v>
      </c>
    </row>
    <row r="47" spans="1:10" ht="14.25">
      <c r="A47">
        <v>43</v>
      </c>
      <c r="B47" t="s">
        <v>75</v>
      </c>
      <c r="C47" t="s">
        <v>76</v>
      </c>
      <c r="F47">
        <v>1</v>
      </c>
      <c r="G47">
        <v>1</v>
      </c>
      <c r="J47">
        <f>SUM($D47:H47)</f>
        <v>2</v>
      </c>
    </row>
    <row r="48" spans="1:10" ht="14.25">
      <c r="A48">
        <v>44</v>
      </c>
      <c r="B48" t="s">
        <v>71</v>
      </c>
      <c r="C48" t="s">
        <v>72</v>
      </c>
      <c r="E48">
        <v>1</v>
      </c>
      <c r="F48">
        <v>1</v>
      </c>
      <c r="J48">
        <f>SUM($D48:H48)</f>
        <v>2</v>
      </c>
    </row>
    <row r="49" spans="1:10" ht="14.25">
      <c r="A49">
        <v>45</v>
      </c>
      <c r="B49" t="s">
        <v>52</v>
      </c>
      <c r="C49" t="s">
        <v>53</v>
      </c>
      <c r="D49">
        <v>1</v>
      </c>
      <c r="G49">
        <v>1</v>
      </c>
      <c r="J49">
        <f>SUM($D49:H49)</f>
        <v>2</v>
      </c>
    </row>
    <row r="50" spans="1:10" ht="14.25">
      <c r="A50">
        <v>46</v>
      </c>
      <c r="B50" t="s">
        <v>105</v>
      </c>
      <c r="C50" t="s">
        <v>106</v>
      </c>
      <c r="D50">
        <v>1</v>
      </c>
      <c r="E50">
        <v>1</v>
      </c>
      <c r="J50">
        <f>SUM($D50:H50)</f>
        <v>2</v>
      </c>
    </row>
    <row r="51" spans="1:10" ht="14.25">
      <c r="A51">
        <v>47</v>
      </c>
      <c r="B51" t="s">
        <v>54</v>
      </c>
      <c r="C51" t="s">
        <v>55</v>
      </c>
      <c r="E51">
        <v>1</v>
      </c>
      <c r="G51">
        <v>1</v>
      </c>
      <c r="J51">
        <f>SUM($D51:H51)</f>
        <v>2</v>
      </c>
    </row>
    <row r="52" spans="1:10" ht="14.25">
      <c r="A52">
        <v>48</v>
      </c>
      <c r="B52" t="s">
        <v>199</v>
      </c>
      <c r="C52" t="s">
        <v>198</v>
      </c>
      <c r="H52">
        <v>1</v>
      </c>
      <c r="J52">
        <f>SUM($D52:H52)</f>
        <v>1</v>
      </c>
    </row>
    <row r="53" spans="1:10" ht="14.25">
      <c r="A53">
        <v>49</v>
      </c>
      <c r="B53" t="s">
        <v>30</v>
      </c>
      <c r="C53" t="s">
        <v>140</v>
      </c>
      <c r="G53">
        <v>1</v>
      </c>
      <c r="J53">
        <f>SUM($D53:H53)</f>
        <v>1</v>
      </c>
    </row>
    <row r="54" spans="1:10" ht="14.25">
      <c r="A54">
        <v>50</v>
      </c>
      <c r="B54" t="s">
        <v>191</v>
      </c>
      <c r="C54" t="s">
        <v>192</v>
      </c>
      <c r="G54">
        <v>1</v>
      </c>
      <c r="J54">
        <f>SUM($D54:H54)</f>
        <v>1</v>
      </c>
    </row>
    <row r="55" spans="1:10" ht="14.25">
      <c r="A55">
        <v>51</v>
      </c>
      <c r="B55" t="s">
        <v>141</v>
      </c>
      <c r="C55" t="s">
        <v>142</v>
      </c>
      <c r="D55">
        <v>1</v>
      </c>
      <c r="J55">
        <f>SUM($D55:H55)</f>
        <v>1</v>
      </c>
    </row>
    <row r="56" spans="1:10" ht="14.25">
      <c r="A56">
        <v>52</v>
      </c>
      <c r="B56" t="s">
        <v>180</v>
      </c>
      <c r="C56" t="s">
        <v>181</v>
      </c>
      <c r="D56">
        <v>1</v>
      </c>
      <c r="J56">
        <f>SUM($D56:H56)</f>
        <v>1</v>
      </c>
    </row>
    <row r="57" spans="1:10" ht="14.25">
      <c r="A57">
        <v>53</v>
      </c>
      <c r="B57" t="s">
        <v>182</v>
      </c>
      <c r="C57" t="s">
        <v>183</v>
      </c>
      <c r="D57">
        <v>1</v>
      </c>
      <c r="J57">
        <f>SUM($D57:H57)</f>
        <v>1</v>
      </c>
    </row>
    <row r="58" spans="1:10" ht="14.25">
      <c r="A58">
        <v>54</v>
      </c>
      <c r="B58" t="s">
        <v>170</v>
      </c>
      <c r="C58" t="s">
        <v>171</v>
      </c>
      <c r="D58">
        <v>1</v>
      </c>
      <c r="J58">
        <f>SUM($D58:H58)</f>
        <v>1</v>
      </c>
    </row>
    <row r="59" spans="1:10" ht="14.25">
      <c r="A59">
        <v>55</v>
      </c>
      <c r="B59" t="s">
        <v>176</v>
      </c>
      <c r="C59" t="s">
        <v>177</v>
      </c>
      <c r="D59">
        <v>1</v>
      </c>
      <c r="J59">
        <f>SUM($D59:H59)</f>
        <v>1</v>
      </c>
    </row>
    <row r="60" spans="1:10" ht="14.25">
      <c r="A60">
        <v>56</v>
      </c>
      <c r="B60" t="s">
        <v>113</v>
      </c>
      <c r="C60" t="s">
        <v>114</v>
      </c>
      <c r="E60">
        <v>1</v>
      </c>
      <c r="J60">
        <f>SUM($D60:H60)</f>
        <v>1</v>
      </c>
    </row>
    <row r="61" spans="1:10" ht="14.25">
      <c r="A61">
        <v>57</v>
      </c>
      <c r="B61" t="s">
        <v>154</v>
      </c>
      <c r="C61" t="s">
        <v>155</v>
      </c>
      <c r="D61">
        <v>1</v>
      </c>
      <c r="J61">
        <f>SUM($D61:H61)</f>
        <v>1</v>
      </c>
    </row>
    <row r="62" spans="1:10" ht="14.25">
      <c r="A62">
        <v>58</v>
      </c>
      <c r="B62" t="s">
        <v>200</v>
      </c>
      <c r="C62" t="s">
        <v>201</v>
      </c>
      <c r="H62">
        <v>1</v>
      </c>
      <c r="J62">
        <f>SUM($D62:H62)</f>
        <v>1</v>
      </c>
    </row>
    <row r="63" spans="1:10" ht="14.25">
      <c r="A63">
        <v>59</v>
      </c>
      <c r="B63" t="s">
        <v>146</v>
      </c>
      <c r="C63" t="s">
        <v>147</v>
      </c>
      <c r="D63">
        <v>1</v>
      </c>
      <c r="J63">
        <f>SUM($D63:H63)</f>
        <v>1</v>
      </c>
    </row>
    <row r="64" spans="1:10" ht="14.25">
      <c r="A64">
        <v>60</v>
      </c>
      <c r="B64" t="s">
        <v>99</v>
      </c>
      <c r="C64" t="s">
        <v>100</v>
      </c>
      <c r="E64">
        <v>1</v>
      </c>
      <c r="J64">
        <f>SUM($D64:H64)</f>
        <v>1</v>
      </c>
    </row>
    <row r="65" spans="1:10" ht="14.25">
      <c r="A65">
        <v>61</v>
      </c>
      <c r="B65" t="s">
        <v>178</v>
      </c>
      <c r="C65" t="s">
        <v>179</v>
      </c>
      <c r="D65">
        <v>1</v>
      </c>
      <c r="J65">
        <f>SUM($D65:H65)</f>
        <v>1</v>
      </c>
    </row>
    <row r="66" spans="1:10" ht="14.25">
      <c r="A66">
        <v>62</v>
      </c>
      <c r="B66" t="s">
        <v>33</v>
      </c>
      <c r="C66" t="s">
        <v>34</v>
      </c>
      <c r="G66">
        <v>1</v>
      </c>
      <c r="J66">
        <f>SUM($D66:H66)</f>
        <v>1</v>
      </c>
    </row>
    <row r="67" spans="1:10" ht="14.25">
      <c r="A67">
        <v>63</v>
      </c>
      <c r="B67" t="s">
        <v>137</v>
      </c>
      <c r="C67" t="s">
        <v>138</v>
      </c>
      <c r="E67">
        <v>1</v>
      </c>
      <c r="J67">
        <f>SUM($D67:H67)</f>
        <v>1</v>
      </c>
    </row>
    <row r="68" spans="1:10" ht="14.25">
      <c r="A68">
        <v>64</v>
      </c>
      <c r="B68" t="s">
        <v>211</v>
      </c>
      <c r="C68" t="s">
        <v>212</v>
      </c>
      <c r="H68">
        <v>1</v>
      </c>
      <c r="J68">
        <f>SUM($D68:H68)</f>
        <v>1</v>
      </c>
    </row>
    <row r="69" spans="1:10" ht="14.25">
      <c r="A69">
        <v>65</v>
      </c>
      <c r="B69" t="s">
        <v>148</v>
      </c>
      <c r="C69" t="s">
        <v>149</v>
      </c>
      <c r="D69">
        <v>1</v>
      </c>
      <c r="J69">
        <f>SUM($D69:H69)</f>
        <v>1</v>
      </c>
    </row>
    <row r="70" spans="1:10" ht="14.25">
      <c r="A70">
        <v>66</v>
      </c>
      <c r="B70" t="s">
        <v>184</v>
      </c>
      <c r="C70" t="s">
        <v>185</v>
      </c>
      <c r="D70">
        <v>1</v>
      </c>
      <c r="J70">
        <f>SUM($D70:H70)</f>
        <v>1</v>
      </c>
    </row>
    <row r="71" spans="1:10" ht="14.25">
      <c r="A71">
        <v>67</v>
      </c>
      <c r="B71" t="s">
        <v>162</v>
      </c>
      <c r="C71" t="s">
        <v>163</v>
      </c>
      <c r="D71">
        <v>1</v>
      </c>
      <c r="J71">
        <f>SUM($D71:H71)</f>
        <v>1</v>
      </c>
    </row>
    <row r="72" spans="1:10" ht="14.25">
      <c r="A72">
        <v>68</v>
      </c>
      <c r="B72" t="s">
        <v>135</v>
      </c>
      <c r="C72" t="s">
        <v>136</v>
      </c>
      <c r="E72">
        <v>1</v>
      </c>
      <c r="J72">
        <f>SUM($D72:H72)</f>
        <v>1</v>
      </c>
    </row>
    <row r="73" spans="1:10" ht="14.25">
      <c r="A73">
        <v>69</v>
      </c>
      <c r="B73" t="s">
        <v>131</v>
      </c>
      <c r="C73" t="s">
        <v>132</v>
      </c>
      <c r="E73">
        <v>1</v>
      </c>
      <c r="J73">
        <f>SUM($D73:H73)</f>
        <v>1</v>
      </c>
    </row>
    <row r="74" spans="1:10" ht="14.25">
      <c r="A74">
        <v>70</v>
      </c>
      <c r="B74" t="s">
        <v>129</v>
      </c>
      <c r="C74" t="s">
        <v>130</v>
      </c>
      <c r="E74">
        <v>1</v>
      </c>
      <c r="J74">
        <f>SUM($D74:H74)</f>
        <v>1</v>
      </c>
    </row>
    <row r="75" spans="1:10" ht="14.25">
      <c r="A75">
        <v>71</v>
      </c>
      <c r="B75" t="s">
        <v>209</v>
      </c>
      <c r="C75" t="s">
        <v>210</v>
      </c>
      <c r="H75">
        <v>1</v>
      </c>
      <c r="J75">
        <f>SUM($D75:H75)</f>
        <v>1</v>
      </c>
    </row>
    <row r="76" spans="1:10" ht="14.25">
      <c r="A76">
        <v>72</v>
      </c>
      <c r="B76" t="s">
        <v>152</v>
      </c>
      <c r="C76" t="s">
        <v>153</v>
      </c>
      <c r="D76">
        <v>1</v>
      </c>
      <c r="J76">
        <f>SUM($D76:H76)</f>
        <v>1</v>
      </c>
    </row>
    <row r="77" spans="1:10" ht="14.25">
      <c r="A77">
        <v>73</v>
      </c>
      <c r="B77" t="s">
        <v>195</v>
      </c>
      <c r="C77" t="s">
        <v>205</v>
      </c>
      <c r="H77">
        <v>1</v>
      </c>
      <c r="J77">
        <f>SUM($D77:H77)</f>
        <v>1</v>
      </c>
    </row>
    <row r="78" spans="1:10" ht="14.25">
      <c r="A78">
        <v>74</v>
      </c>
      <c r="B78" t="s">
        <v>158</v>
      </c>
      <c r="C78" t="s">
        <v>159</v>
      </c>
      <c r="D78">
        <v>1</v>
      </c>
      <c r="J78">
        <f>SUM($D78:H78)</f>
        <v>1</v>
      </c>
    </row>
    <row r="79" spans="1:10" ht="14.25">
      <c r="A79">
        <v>75</v>
      </c>
      <c r="B79" t="s">
        <v>168</v>
      </c>
      <c r="C79" t="s">
        <v>169</v>
      </c>
      <c r="D79">
        <v>1</v>
      </c>
      <c r="J79">
        <f>SUM($D79:H79)</f>
        <v>1</v>
      </c>
    </row>
    <row r="80" spans="1:10" ht="14.25">
      <c r="A80">
        <v>76</v>
      </c>
      <c r="B80" t="s">
        <v>150</v>
      </c>
      <c r="C80" t="s">
        <v>151</v>
      </c>
      <c r="D80">
        <v>1</v>
      </c>
      <c r="J80">
        <f>SUM($D80:H80)</f>
        <v>1</v>
      </c>
    </row>
    <row r="81" spans="1:10" ht="14.25">
      <c r="A81">
        <v>77</v>
      </c>
      <c r="B81" t="s">
        <v>156</v>
      </c>
      <c r="C81" t="s">
        <v>157</v>
      </c>
      <c r="D81">
        <v>1</v>
      </c>
      <c r="J81">
        <f>SUM($D81:H81)</f>
        <v>1</v>
      </c>
    </row>
    <row r="82" spans="1:10" ht="14.25">
      <c r="A82">
        <v>78</v>
      </c>
      <c r="B82" t="s">
        <v>121</v>
      </c>
      <c r="C82" t="s">
        <v>122</v>
      </c>
      <c r="E82">
        <v>1</v>
      </c>
      <c r="J82">
        <f>SUM($D82:H82)</f>
        <v>1</v>
      </c>
    </row>
    <row r="83" spans="1:10" ht="14.25">
      <c r="A83">
        <v>79</v>
      </c>
      <c r="B83" t="s">
        <v>160</v>
      </c>
      <c r="C83" t="s">
        <v>161</v>
      </c>
      <c r="D83">
        <v>1</v>
      </c>
      <c r="J83">
        <f>SUM($D83:H83)</f>
        <v>1</v>
      </c>
    </row>
    <row r="84" spans="1:10" ht="14.25">
      <c r="A84">
        <v>80</v>
      </c>
      <c r="B84" t="s">
        <v>187</v>
      </c>
      <c r="C84" t="s">
        <v>188</v>
      </c>
      <c r="G84">
        <v>1</v>
      </c>
      <c r="J84">
        <f>SUM($D84:H84)</f>
        <v>1</v>
      </c>
    </row>
    <row r="85" spans="1:10" ht="14.25">
      <c r="A85">
        <v>81</v>
      </c>
      <c r="B85" t="s">
        <v>37</v>
      </c>
      <c r="C85" t="s">
        <v>38</v>
      </c>
      <c r="G85">
        <v>1</v>
      </c>
      <c r="J85">
        <f>SUM($D85:H85)</f>
        <v>1</v>
      </c>
    </row>
    <row r="86" spans="1:10" ht="14.25">
      <c r="A86">
        <v>82</v>
      </c>
      <c r="B86" t="s">
        <v>164</v>
      </c>
      <c r="C86" t="s">
        <v>165</v>
      </c>
      <c r="D86">
        <v>1</v>
      </c>
      <c r="J86">
        <f>SUM($D86:H86)</f>
        <v>1</v>
      </c>
    </row>
    <row r="87" spans="1:10" ht="14.25">
      <c r="A87">
        <v>83</v>
      </c>
      <c r="B87" t="s">
        <v>144</v>
      </c>
      <c r="C87" t="s">
        <v>145</v>
      </c>
      <c r="D87">
        <v>1</v>
      </c>
      <c r="J87">
        <f>SUM($D87:H87)</f>
        <v>1</v>
      </c>
    </row>
    <row r="88" spans="1:10" ht="14.25">
      <c r="A88">
        <v>84</v>
      </c>
      <c r="B88" t="s">
        <v>172</v>
      </c>
      <c r="C88" t="s">
        <v>173</v>
      </c>
      <c r="D88">
        <v>1</v>
      </c>
      <c r="J88">
        <f>SUM($D88:H88)</f>
        <v>1</v>
      </c>
    </row>
    <row r="89" spans="1:10" ht="14.25">
      <c r="A89">
        <v>85</v>
      </c>
      <c r="B89" t="s">
        <v>67</v>
      </c>
      <c r="C89" t="s">
        <v>68</v>
      </c>
      <c r="F89">
        <v>1</v>
      </c>
      <c r="J89">
        <f>SUM($D89:H89)</f>
        <v>1</v>
      </c>
    </row>
    <row r="90" spans="1:10" ht="14.25">
      <c r="A90">
        <v>86</v>
      </c>
      <c r="B90" t="s">
        <v>207</v>
      </c>
      <c r="C90" t="s">
        <v>208</v>
      </c>
      <c r="H90">
        <v>1</v>
      </c>
      <c r="J90">
        <f>SUM($D90:H90)</f>
        <v>1</v>
      </c>
    </row>
    <row r="91" spans="1:10" ht="14.25">
      <c r="A91">
        <v>87</v>
      </c>
      <c r="B91" t="s">
        <v>125</v>
      </c>
      <c r="C91" t="s">
        <v>126</v>
      </c>
      <c r="E91">
        <v>1</v>
      </c>
      <c r="J91">
        <f>SUM($D91:H91)</f>
        <v>1</v>
      </c>
    </row>
    <row r="92" spans="1:10" ht="14.25">
      <c r="A92">
        <v>88</v>
      </c>
      <c r="B92" t="s">
        <v>166</v>
      </c>
      <c r="C92" t="s">
        <v>167</v>
      </c>
      <c r="D92">
        <v>1</v>
      </c>
      <c r="J92">
        <f>SUM($D92:H92)</f>
        <v>1</v>
      </c>
    </row>
    <row r="93" spans="1:10" ht="14.25">
      <c r="A93">
        <v>89</v>
      </c>
      <c r="B93" t="s">
        <v>107</v>
      </c>
      <c r="C93" t="s">
        <v>108</v>
      </c>
      <c r="E93">
        <v>1</v>
      </c>
      <c r="J93">
        <f>SUM($D93:H93)</f>
        <v>1</v>
      </c>
    </row>
    <row r="94" spans="1:10" ht="14.25">
      <c r="A94">
        <v>90</v>
      </c>
      <c r="B94" t="s">
        <v>111</v>
      </c>
      <c r="C94" t="s">
        <v>112</v>
      </c>
      <c r="E94">
        <v>1</v>
      </c>
      <c r="J94">
        <f>SUM($D94:H94)</f>
        <v>1</v>
      </c>
    </row>
    <row r="95" spans="1:10" ht="14.25">
      <c r="A95">
        <v>91</v>
      </c>
      <c r="B95" t="s">
        <v>31</v>
      </c>
      <c r="C95" t="s">
        <v>32</v>
      </c>
      <c r="G95">
        <v>1</v>
      </c>
      <c r="J95">
        <f>SUM($D95:H95)</f>
        <v>1</v>
      </c>
    </row>
    <row r="96" spans="1:10" ht="14.25">
      <c r="A96">
        <v>92</v>
      </c>
      <c r="B96" t="s">
        <v>117</v>
      </c>
      <c r="C96" t="s">
        <v>118</v>
      </c>
      <c r="E96">
        <v>1</v>
      </c>
      <c r="J96">
        <f>SUM($D96:H96)</f>
        <v>1</v>
      </c>
    </row>
    <row r="97" spans="1:10" ht="14.25">
      <c r="A97">
        <v>93</v>
      </c>
      <c r="B97" t="s">
        <v>174</v>
      </c>
      <c r="C97" t="s">
        <v>175</v>
      </c>
      <c r="D97">
        <v>1</v>
      </c>
      <c r="J97">
        <f>SUM($D97:H97)</f>
        <v>1</v>
      </c>
    </row>
    <row r="98" spans="1:10" ht="14.25">
      <c r="A98">
        <v>94</v>
      </c>
      <c r="B98" t="s">
        <v>89</v>
      </c>
      <c r="C98" t="s">
        <v>90</v>
      </c>
      <c r="F98">
        <v>1</v>
      </c>
      <c r="J98">
        <f>SUM($D98:H98)</f>
        <v>1</v>
      </c>
    </row>
    <row r="99" spans="1:10" ht="14.25">
      <c r="A99">
        <v>95</v>
      </c>
      <c r="B99" t="s">
        <v>204</v>
      </c>
      <c r="C99" t="s">
        <v>218</v>
      </c>
      <c r="H99">
        <v>1</v>
      </c>
      <c r="J99">
        <f>SUM($D99:H99)</f>
        <v>1</v>
      </c>
    </row>
    <row r="100" spans="1:10" ht="14.25">
      <c r="A100">
        <v>96</v>
      </c>
      <c r="B100" t="s">
        <v>206</v>
      </c>
      <c r="C100" t="s">
        <v>219</v>
      </c>
      <c r="H100">
        <v>1</v>
      </c>
      <c r="J100">
        <f>SUM($D100:H100)</f>
        <v>1</v>
      </c>
    </row>
    <row r="101" ht="14.25">
      <c r="A101">
        <v>97</v>
      </c>
    </row>
    <row r="102" ht="14.25">
      <c r="A102">
        <v>98</v>
      </c>
    </row>
    <row r="103" ht="14.25">
      <c r="A103">
        <v>99</v>
      </c>
    </row>
    <row r="104" spans="4:8" ht="14.25">
      <c r="D104">
        <f>SUM(D5:D103)</f>
        <v>47</v>
      </c>
      <c r="E104">
        <f>SUM(E5:E103)</f>
        <v>49</v>
      </c>
      <c r="F104">
        <f>SUM(F5:F103)</f>
        <v>27</v>
      </c>
      <c r="G104">
        <f>SUM(G5:G103)</f>
        <v>37</v>
      </c>
      <c r="H104">
        <f>SUM(H5:H103)</f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kf9vm</dc:creator>
  <cp:keywords/>
  <dc:description/>
  <cp:lastModifiedBy>Pavel Váchal</cp:lastModifiedBy>
  <cp:lastPrinted>2012-10-11T09:51:53Z</cp:lastPrinted>
  <dcterms:created xsi:type="dcterms:W3CDTF">2010-09-12T07:27:47Z</dcterms:created>
  <dcterms:modified xsi:type="dcterms:W3CDTF">2013-10-19T19:01:25Z</dcterms:modified>
  <cp:category/>
  <cp:version/>
  <cp:contentType/>
  <cp:contentStatus/>
</cp:coreProperties>
</file>